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ddingCalculator\Budgets\"/>
    </mc:Choice>
  </mc:AlternateContent>
  <xr:revisionPtr revIDLastSave="0" documentId="13_ncr:1_{07489CAA-B3BE-494B-BE87-F0DDF8BA68B2}" xr6:coauthVersionLast="47" xr6:coauthVersionMax="47" xr10:uidLastSave="{00000000-0000-0000-0000-000000000000}"/>
  <bookViews>
    <workbookView xWindow="16275" yWindow="5205" windowWidth="25695" windowHeight="15795" xr2:uid="{00000000-000D-0000-FFFF-FFFF00000000}"/>
  </bookViews>
  <sheets>
    <sheet name="Wedding-Calculator-BudgetV2022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7" i="1"/>
  <c r="E27" i="1"/>
  <c r="E14" i="1"/>
  <c r="E2" i="1"/>
  <c r="D32" i="1"/>
  <c r="E30" i="1" s="1"/>
  <c r="D26" i="1"/>
  <c r="D24" i="1"/>
  <c r="E20" i="1" s="1"/>
  <c r="D19" i="1"/>
  <c r="E17" i="1" s="1"/>
  <c r="D13" i="1"/>
  <c r="D12" i="1"/>
  <c r="D11" i="1"/>
  <c r="D10" i="1"/>
  <c r="E7" i="1" l="1"/>
  <c r="E39" i="1" s="1"/>
  <c r="F17" i="1" l="1"/>
  <c r="F14" i="1"/>
  <c r="F7" i="1"/>
  <c r="F20" i="1"/>
  <c r="F2" i="1"/>
  <c r="F39" i="1" l="1"/>
</calcChain>
</file>

<file path=xl/sharedStrings.xml><?xml version="1.0" encoding="utf-8"?>
<sst xmlns="http://schemas.openxmlformats.org/spreadsheetml/2006/main" count="44" uniqueCount="43">
  <si>
    <t>GROUP</t>
  </si>
  <si>
    <t>ITEM</t>
  </si>
  <si>
    <t>PERSON</t>
  </si>
  <si>
    <t>SUBTOTAL</t>
  </si>
  <si>
    <t>Total</t>
  </si>
  <si>
    <t>Officiant fee</t>
  </si>
  <si>
    <t>Marriage license</t>
  </si>
  <si>
    <t>Church donation</t>
  </si>
  <si>
    <t>Decorations</t>
  </si>
  <si>
    <t>Venue for the reception</t>
  </si>
  <si>
    <t>Number of guests attending the reception</t>
  </si>
  <si>
    <t>Price champagne toast and appetizers per person</t>
  </si>
  <si>
    <t>Wedding Catering (food) cost per person (aka wedding breakfast)</t>
  </si>
  <si>
    <t>Price of beverages per person</t>
  </si>
  <si>
    <t>Price of party snacks per person</t>
  </si>
  <si>
    <t>Wedding DJ</t>
  </si>
  <si>
    <t>Live wedding band for the party</t>
  </si>
  <si>
    <t>Number of guests</t>
  </si>
  <si>
    <t>Price wedding cake per person</t>
  </si>
  <si>
    <t>Wedding bouquet for the bride</t>
  </si>
  <si>
    <t>Wedding boutonniere for the groom</t>
  </si>
  <si>
    <t>Number of bridesmaids</t>
  </si>
  <si>
    <t>Bouquets for the bridesmaids per person</t>
  </si>
  <si>
    <t>Number of persons with corsages</t>
  </si>
  <si>
    <t>Wedding corsages per person</t>
  </si>
  <si>
    <t>Wedding photographer</t>
  </si>
  <si>
    <t>Wedding videographer</t>
  </si>
  <si>
    <t>9 - MISCELLANEOUS</t>
  </si>
  <si>
    <t>Number of guests to receive a wedding favor</t>
  </si>
  <si>
    <t>Wedding favor per person</t>
  </si>
  <si>
    <t>Transportation</t>
  </si>
  <si>
    <t>Gifts for people who helped you</t>
  </si>
  <si>
    <t>Guest Book</t>
  </si>
  <si>
    <t>Wedding insurance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</si>
  <si>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</si>
  <si>
    <t>1 - CEREMONY</t>
  </si>
  <si>
    <t>2 - RECEPTION</t>
  </si>
  <si>
    <t>3 - MUSIC AND ENTERTAINMENT</t>
  </si>
  <si>
    <t>4- WEDDING CAKE</t>
  </si>
  <si>
    <t>5 - FLOWERS</t>
  </si>
  <si>
    <t>6 - PHOTOGRAPHY</t>
  </si>
  <si>
    <t>Unexpected costs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</si>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</sst>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6" fillId="0" borderId="0" xfId="0" applyFont="1"/>
    <xf numFmtId="0" fontId="19" fillId="0" borderId="0" xfId="42" applyFont="1" applyAlignment="1"/>
    <xf numFmtId="0" fontId="20" fillId="0" borderId="0" xfId="0" applyFont="1"/>
    <xf numFmtId="1" fontId="20" fillId="0" borderId="0" xfId="0" applyNumberFormat="1" applyFont="1"/>
    <xf numFmtId="164" fontId="20" fillId="0" borderId="0" xfId="0" applyNumberFormat="1" applyFont="1"/>
    <xf numFmtId="164" fontId="2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1" fillId="0" borderId="0" xfId="0" applyFont="1"/>
    <xf numFmtId="1" fontId="21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9" fontId="20" fillId="0" borderId="0" xfId="0" applyNumberFormat="1" applyFont="1"/>
    <xf numFmtId="9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31" sqref="F31"/>
    </sheetView>
  </sheetViews>
  <sheetFormatPr defaultRowHeight="15" x14ac:dyDescent="0.25"/>
  <cols>
    <col min="1" max="1" width="30.85546875" bestFit="1" customWidth="1"/>
    <col min="2" max="2" width="60.28515625" bestFit="1" customWidth="1"/>
    <col min="3" max="3" width="10.5703125" style="2" bestFit="1" customWidth="1"/>
    <col min="4" max="4" width="13.140625" style="1" bestFit="1" customWidth="1"/>
    <col min="5" max="5" width="20.7109375" style="9" customWidth="1"/>
    <col min="6" max="6" width="14.28515625" style="15" bestFit="1" customWidth="1"/>
  </cols>
  <sheetData>
    <row r="1" spans="1:6" s="5" customFormat="1" ht="18.75" x14ac:dyDescent="0.3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14" t="s">
        <v>42</v>
      </c>
    </row>
    <row r="2" spans="1:6" x14ac:dyDescent="0.25">
      <c r="A2" s="3" t="s">
        <v>35</v>
      </c>
      <c r="E2" s="9">
        <f>SUM(D3:D6)</f>
        <v>1100</v>
      </c>
      <c r="F2" s="15">
        <f>E2/E39</f>
        <v>5.5E-2</v>
      </c>
    </row>
    <row r="3" spans="1:6" x14ac:dyDescent="0.25">
      <c r="B3" t="s">
        <v>5</v>
      </c>
      <c r="D3" s="1">
        <v>250</v>
      </c>
    </row>
    <row r="4" spans="1:6" x14ac:dyDescent="0.25">
      <c r="B4" t="s">
        <v>6</v>
      </c>
      <c r="D4" s="1">
        <v>350</v>
      </c>
    </row>
    <row r="5" spans="1:6" x14ac:dyDescent="0.25">
      <c r="B5" t="s">
        <v>7</v>
      </c>
      <c r="D5" s="1">
        <v>400</v>
      </c>
    </row>
    <row r="6" spans="1:6" x14ac:dyDescent="0.25">
      <c r="B6" t="s">
        <v>8</v>
      </c>
      <c r="D6" s="1">
        <v>100</v>
      </c>
    </row>
    <row r="7" spans="1:6" x14ac:dyDescent="0.25">
      <c r="A7" s="3" t="s">
        <v>36</v>
      </c>
      <c r="E7" s="9">
        <f>SUM(D8:D13)</f>
        <v>13000</v>
      </c>
      <c r="F7" s="15">
        <f>E7/E39</f>
        <v>0.65</v>
      </c>
    </row>
    <row r="8" spans="1:6" x14ac:dyDescent="0.25">
      <c r="B8" t="s">
        <v>9</v>
      </c>
      <c r="D8" s="1">
        <v>2000</v>
      </c>
    </row>
    <row r="9" spans="1:6" x14ac:dyDescent="0.25">
      <c r="B9" t="s">
        <v>10</v>
      </c>
      <c r="C9" s="2">
        <v>100</v>
      </c>
    </row>
    <row r="10" spans="1:6" x14ac:dyDescent="0.25">
      <c r="B10" t="s">
        <v>11</v>
      </c>
      <c r="C10" s="2">
        <v>20</v>
      </c>
      <c r="D10" s="1">
        <f>C9*C10</f>
        <v>2000</v>
      </c>
    </row>
    <row r="11" spans="1:6" x14ac:dyDescent="0.25">
      <c r="B11" t="s">
        <v>12</v>
      </c>
      <c r="C11" s="2">
        <v>60</v>
      </c>
      <c r="D11" s="1">
        <f>C9*C11</f>
        <v>6000</v>
      </c>
    </row>
    <row r="12" spans="1:6" x14ac:dyDescent="0.25">
      <c r="B12" t="s">
        <v>13</v>
      </c>
      <c r="C12" s="2">
        <v>20</v>
      </c>
      <c r="D12" s="1">
        <f>C9*C12</f>
        <v>2000</v>
      </c>
    </row>
    <row r="13" spans="1:6" x14ac:dyDescent="0.25">
      <c r="B13" t="s">
        <v>14</v>
      </c>
      <c r="C13" s="2">
        <v>10</v>
      </c>
      <c r="D13" s="1">
        <f>C9*C13</f>
        <v>1000</v>
      </c>
    </row>
    <row r="14" spans="1:6" x14ac:dyDescent="0.25">
      <c r="A14" s="4" t="s">
        <v>37</v>
      </c>
      <c r="E14" s="9">
        <f>SUM(D15:D16)</f>
        <v>1550</v>
      </c>
      <c r="F14" s="15">
        <f>E14/E39</f>
        <v>7.7499999999999999E-2</v>
      </c>
    </row>
    <row r="15" spans="1:6" x14ac:dyDescent="0.25">
      <c r="B15" t="s">
        <v>15</v>
      </c>
      <c r="D15" s="1">
        <v>550</v>
      </c>
    </row>
    <row r="16" spans="1:6" x14ac:dyDescent="0.25">
      <c r="B16" t="s">
        <v>16</v>
      </c>
      <c r="D16" s="1">
        <v>1000</v>
      </c>
    </row>
    <row r="17" spans="1:6" x14ac:dyDescent="0.25">
      <c r="A17" s="3" t="s">
        <v>38</v>
      </c>
      <c r="E17" s="9">
        <f>SUM(D18:D19)</f>
        <v>500</v>
      </c>
      <c r="F17" s="15">
        <f>E17/E39</f>
        <v>2.5000000000000001E-2</v>
      </c>
    </row>
    <row r="18" spans="1:6" x14ac:dyDescent="0.25">
      <c r="B18" t="s">
        <v>17</v>
      </c>
      <c r="C18" s="2">
        <v>100</v>
      </c>
    </row>
    <row r="19" spans="1:6" x14ac:dyDescent="0.25">
      <c r="B19" t="s">
        <v>18</v>
      </c>
      <c r="C19" s="2">
        <v>5</v>
      </c>
      <c r="D19" s="1">
        <f>C18*C19</f>
        <v>500</v>
      </c>
    </row>
    <row r="20" spans="1:6" x14ac:dyDescent="0.25">
      <c r="A20" s="3" t="s">
        <v>39</v>
      </c>
      <c r="E20" s="9">
        <f>SUM(D21:D26)</f>
        <v>370</v>
      </c>
      <c r="F20" s="15">
        <f>E20/E39</f>
        <v>1.8499999999999999E-2</v>
      </c>
    </row>
    <row r="21" spans="1:6" x14ac:dyDescent="0.25">
      <c r="B21" t="s">
        <v>19</v>
      </c>
      <c r="D21" s="1">
        <v>100</v>
      </c>
    </row>
    <row r="22" spans="1:6" x14ac:dyDescent="0.25">
      <c r="B22" t="s">
        <v>20</v>
      </c>
      <c r="D22" s="1">
        <v>10</v>
      </c>
    </row>
    <row r="23" spans="1:6" x14ac:dyDescent="0.25">
      <c r="B23" t="s">
        <v>21</v>
      </c>
      <c r="C23" s="2">
        <v>4</v>
      </c>
    </row>
    <row r="24" spans="1:6" x14ac:dyDescent="0.25">
      <c r="B24" t="s">
        <v>22</v>
      </c>
      <c r="C24" s="2">
        <v>25</v>
      </c>
      <c r="D24" s="1">
        <f>C23*C24</f>
        <v>100</v>
      </c>
    </row>
    <row r="25" spans="1:6" x14ac:dyDescent="0.25">
      <c r="B25" t="s">
        <v>23</v>
      </c>
      <c r="C25" s="2">
        <v>40</v>
      </c>
    </row>
    <row r="26" spans="1:6" x14ac:dyDescent="0.25">
      <c r="B26" t="s">
        <v>24</v>
      </c>
      <c r="C26" s="2">
        <v>4</v>
      </c>
      <c r="D26" s="1">
        <f>C25*C26</f>
        <v>160</v>
      </c>
    </row>
    <row r="27" spans="1:6" x14ac:dyDescent="0.25">
      <c r="A27" s="3" t="s">
        <v>40</v>
      </c>
      <c r="E27" s="9">
        <f>SUM(D28:D29)</f>
        <v>1500</v>
      </c>
      <c r="F27" s="15">
        <f>E27/E39</f>
        <v>7.4999999999999997E-2</v>
      </c>
    </row>
    <row r="28" spans="1:6" x14ac:dyDescent="0.25">
      <c r="B28" t="s">
        <v>25</v>
      </c>
      <c r="D28" s="1">
        <v>1000</v>
      </c>
    </row>
    <row r="29" spans="1:6" x14ac:dyDescent="0.25">
      <c r="B29" t="s">
        <v>26</v>
      </c>
      <c r="D29" s="1">
        <v>500</v>
      </c>
    </row>
    <row r="30" spans="1:6" x14ac:dyDescent="0.25">
      <c r="A30" s="3" t="s">
        <v>27</v>
      </c>
      <c r="E30" s="9">
        <f>SUM(D32:D37)</f>
        <v>1980</v>
      </c>
      <c r="F30" s="15">
        <f>E30/E39</f>
        <v>9.9000000000000005E-2</v>
      </c>
    </row>
    <row r="31" spans="1:6" x14ac:dyDescent="0.25">
      <c r="B31" t="s">
        <v>28</v>
      </c>
      <c r="C31" s="2">
        <v>100</v>
      </c>
    </row>
    <row r="32" spans="1:6" x14ac:dyDescent="0.25">
      <c r="B32" t="s">
        <v>29</v>
      </c>
      <c r="C32" s="2">
        <v>4</v>
      </c>
      <c r="D32" s="1">
        <f>C31*C32</f>
        <v>400</v>
      </c>
    </row>
    <row r="33" spans="2:6" x14ac:dyDescent="0.25">
      <c r="B33" t="s">
        <v>30</v>
      </c>
      <c r="D33" s="1">
        <v>500</v>
      </c>
    </row>
    <row r="34" spans="2:6" x14ac:dyDescent="0.25">
      <c r="B34" t="s">
        <v>31</v>
      </c>
      <c r="D34" s="1">
        <v>200</v>
      </c>
    </row>
    <row r="35" spans="2:6" x14ac:dyDescent="0.25">
      <c r="B35" t="s">
        <v>32</v>
      </c>
      <c r="D35" s="1">
        <v>30</v>
      </c>
    </row>
    <row r="36" spans="2:6" x14ac:dyDescent="0.25">
      <c r="B36" t="s">
        <v>33</v>
      </c>
      <c r="D36" s="1">
        <v>150</v>
      </c>
    </row>
    <row r="37" spans="2:6" x14ac:dyDescent="0.25">
      <c r="B37" t="s">
        <v>41</v>
      </c>
      <c r="D37" s="1">
        <v>700</v>
      </c>
    </row>
    <row r="39" spans="2:6" s="10" customFormat="1" ht="18.75" x14ac:dyDescent="0.3">
      <c r="C39" s="11"/>
      <c r="D39" s="12" t="s">
        <v>4</v>
      </c>
      <c r="E39" s="13">
        <f>SUM(E1:E38)</f>
        <v>20000</v>
      </c>
      <c r="F39" s="15">
        <f>SUM(F1:F38)</f>
        <v>1</v>
      </c>
    </row>
    <row r="43" spans="2:6" x14ac:dyDescent="0.25">
      <c r="E43" s="9" t="s">
        <v>34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Wedding-Calculator-BudgetV2022-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Al-Noor (Safe)</dc:creator>
  <cp:lastModifiedBy>Al-Noor Ladhani</cp:lastModifiedBy>
  <cp:lastPrinted>2022-08-05T12:28:20Z</cp:lastPrinted>
  <dcterms:created xsi:type="dcterms:W3CDTF">2022-08-05T12:14:42Z</dcterms:created>
  <dcterms:modified xsi:type="dcterms:W3CDTF">2022-08-21T14:04:58Z</dcterms:modified>
</cp:coreProperties>
</file>