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eddingCalculator\Budgets\"/>
    </mc:Choice>
  </mc:AlternateContent>
  <xr:revisionPtr revIDLastSave="0" documentId="13_ncr:1_{F5F74340-C58F-4AE1-ACDB-D17199C1369A}" xr6:coauthVersionLast="47" xr6:coauthVersionMax="47" xr10:uidLastSave="{00000000-0000-0000-0000-000000000000}"/>
  <bookViews>
    <workbookView xWindow="18210" yWindow="1875" windowWidth="25695" windowHeight="15795" xr2:uid="{00000000-000D-0000-FFFF-FFFF00000000}"/>
  </bookViews>
  <sheets>
    <sheet name="Wedding-Calculator-BudgetV2022-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1" l="1"/>
  <c r="E28" i="1"/>
  <c r="E15" i="1"/>
  <c r="E2" i="1"/>
  <c r="D34" i="1"/>
  <c r="E31" i="1" s="1"/>
  <c r="D25" i="1"/>
  <c r="E21" i="1" s="1"/>
  <c r="D20" i="1"/>
  <c r="E18" i="1" s="1"/>
  <c r="D14" i="1"/>
  <c r="D13" i="1"/>
  <c r="D12" i="1"/>
  <c r="D11" i="1"/>
  <c r="E8" i="1" l="1"/>
  <c r="E41" i="1" l="1"/>
  <c r="F8" i="1" s="1"/>
  <c r="F2" i="1" l="1"/>
  <c r="F28" i="1"/>
  <c r="F15" i="1"/>
  <c r="F18" i="1"/>
  <c r="F21" i="1"/>
  <c r="F41" i="1" l="1"/>
</calcChain>
</file>

<file path=xl/sharedStrings.xml><?xml version="1.0" encoding="utf-8"?>
<sst xmlns="http://schemas.openxmlformats.org/spreadsheetml/2006/main" count="46" uniqueCount="45">
  <si>
    <t>GROUP</t>
  </si>
  <si>
    <t>ITEM</t>
  </si>
  <si>
    <t>PERSON</t>
  </si>
  <si>
    <t>SUBTOTAL</t>
  </si>
  <si>
    <t>Total</t>
  </si>
  <si>
    <t>Officiant fee</t>
  </si>
  <si>
    <t>Marriage license</t>
  </si>
  <si>
    <t>Church donation</t>
  </si>
  <si>
    <t>Decorations</t>
  </si>
  <si>
    <t>Venue for the reception</t>
  </si>
  <si>
    <t>Number of guests attending the reception</t>
  </si>
  <si>
    <t>Price champagne toast and appetizers per person</t>
  </si>
  <si>
    <t>Wedding Catering (food) cost per person (aka wedding breakfast)</t>
  </si>
  <si>
    <t>Price of beverages per person</t>
  </si>
  <si>
    <t>Price of party snacks per person</t>
  </si>
  <si>
    <t>Wedding DJ</t>
  </si>
  <si>
    <t>Live wedding band for the party</t>
  </si>
  <si>
    <t>Number of guests</t>
  </si>
  <si>
    <t>Price wedding cake per person</t>
  </si>
  <si>
    <t>Wedding bouquet for the bride</t>
  </si>
  <si>
    <t>Wedding boutonniere for the groom</t>
  </si>
  <si>
    <t>Number of bridesmaids</t>
  </si>
  <si>
    <t>Bouquets for the bridesmaids per person</t>
  </si>
  <si>
    <t>Number of persons with corsages</t>
  </si>
  <si>
    <t>Wedding photographer</t>
  </si>
  <si>
    <t>Wedding videographer</t>
  </si>
  <si>
    <t>9 - MISCELLANEOUS</t>
  </si>
  <si>
    <t>Number of guests to receive a wedding favor</t>
  </si>
  <si>
    <t>Wedding favor per person</t>
  </si>
  <si>
    <t>Transportation</t>
  </si>
  <si>
    <t>Gifts for people who helped you</t>
  </si>
  <si>
    <t>Guest Book</t>
  </si>
  <si>
    <t>Wedding insurance</t>
  </si>
  <si>
    <t>All information and calculations are provided "as is", with no guarantee of completeness, accuracy, timeliness or of the results obtained from the use of this information or calculations. Wedding-calculator.com is not responsible for any errors or omissions, or for the results obtained from the use of this information.</t>
  </si>
  <si>
    <t>1 - CEREMONY</t>
  </si>
  <si>
    <t>2 - RECEPTION</t>
  </si>
  <si>
    <t>3 - MUSIC AND ENTERTAINMENT</t>
  </si>
  <si>
    <t>4- WEDDING CAKE</t>
  </si>
  <si>
    <t>5 - FLOWERS</t>
  </si>
  <si>
    <t>6 - PHOTOGRAPHY</t>
  </si>
  <si>
    <t>Unexpected costs</t>
  </si>
  <si>
    <t>Percentage</t>
  </si>
  <si>
    <t>Decorations (locations and cars)</t>
  </si>
  <si>
    <t>Live music</t>
  </si>
  <si>
    <t>Wedding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</si>
</sst>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£-809]#,##0.00"/>
    <numFmt numFmtId="165" formatCode="[$$]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2" fillId="0" borderId="0"/>
  </cellStyleXfs>
  <cellXfs count="19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6" fillId="0" borderId="0" xfId="0" applyFont="1"/>
    <xf numFmtId="0" fontId="19" fillId="0" borderId="0" xfId="42" applyFont="1" applyAlignment="1"/>
    <xf numFmtId="0" fontId="20" fillId="0" borderId="0" xfId="0" applyFont="1"/>
    <xf numFmtId="1" fontId="20" fillId="0" borderId="0" xfId="0" applyNumberFormat="1" applyFont="1"/>
    <xf numFmtId="164" fontId="20" fillId="0" borderId="0" xfId="0" applyNumberFormat="1" applyFont="1"/>
    <xf numFmtId="164" fontId="20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21" fillId="0" borderId="0" xfId="0" applyFont="1"/>
    <xf numFmtId="1" fontId="21" fillId="0" borderId="0" xfId="0" applyNumberFormat="1" applyFont="1"/>
    <xf numFmtId="164" fontId="21" fillId="0" borderId="0" xfId="0" applyNumberFormat="1" applyFont="1"/>
    <xf numFmtId="164" fontId="21" fillId="0" borderId="0" xfId="0" applyNumberFormat="1" applyFont="1" applyAlignment="1">
      <alignment horizontal="center"/>
    </xf>
    <xf numFmtId="9" fontId="20" fillId="0" borderId="0" xfId="0" applyNumberFormat="1" applyFont="1"/>
    <xf numFmtId="9" fontId="0" fillId="0" borderId="0" xfId="0" applyNumberFormat="1"/>
    <xf numFmtId="0" fontId="24" fillId="0" borderId="0" xfId="0" applyFont="1"/>
    <xf numFmtId="0" fontId="23" fillId="0" borderId="0" xfId="0" applyFont="1"/>
    <xf numFmtId="165" fontId="19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rmal 3" xfId="43" xr:uid="{9527918A-AB58-4196-9B75-F45F1549369B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6" workbookViewId="0">
      <selection activeCell="F33" sqref="F33"/>
    </sheetView>
  </sheetViews>
  <sheetFormatPr defaultRowHeight="15" x14ac:dyDescent="0.25"/>
  <cols>
    <col min="1" max="1" width="30.85546875" bestFit="1" customWidth="1"/>
    <col min="2" max="2" width="60.28515625" bestFit="1" customWidth="1"/>
    <col min="3" max="3" width="10.5703125" style="2" bestFit="1" customWidth="1"/>
    <col min="4" max="4" width="13.140625" style="1" bestFit="1" customWidth="1"/>
    <col min="5" max="5" width="20.7109375" style="9" customWidth="1"/>
    <col min="6" max="6" width="14.28515625" style="15" bestFit="1" customWidth="1"/>
  </cols>
  <sheetData>
    <row r="1" spans="1:6" s="5" customFormat="1" ht="18.75" x14ac:dyDescent="0.3">
      <c r="A1" s="5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14" t="s">
        <v>41</v>
      </c>
    </row>
    <row r="2" spans="1:6" x14ac:dyDescent="0.25">
      <c r="A2" s="3" t="s">
        <v>34</v>
      </c>
      <c r="E2" s="9">
        <f>SUM(D3:D7)</f>
        <v>1550</v>
      </c>
      <c r="F2" s="15">
        <f>E2/E41</f>
        <v>5.3448275862068968E-2</v>
      </c>
    </row>
    <row r="3" spans="1:6" x14ac:dyDescent="0.25">
      <c r="B3" t="s">
        <v>5</v>
      </c>
      <c r="D3" s="1">
        <v>250</v>
      </c>
    </row>
    <row r="4" spans="1:6" x14ac:dyDescent="0.25">
      <c r="B4" t="s">
        <v>6</v>
      </c>
      <c r="D4" s="1">
        <v>350</v>
      </c>
    </row>
    <row r="5" spans="1:6" x14ac:dyDescent="0.25">
      <c r="B5" t="s">
        <v>7</v>
      </c>
      <c r="D5" s="1">
        <v>500</v>
      </c>
    </row>
    <row r="6" spans="1:6" ht="15.75" customHeight="1" x14ac:dyDescent="0.25">
      <c r="A6" s="16"/>
      <c r="B6" s="17" t="s">
        <v>43</v>
      </c>
      <c r="C6"/>
      <c r="D6" s="1">
        <v>350</v>
      </c>
      <c r="E6" s="18"/>
      <c r="F6"/>
    </row>
    <row r="7" spans="1:6" ht="15.75" customHeight="1" x14ac:dyDescent="0.25">
      <c r="B7" t="s">
        <v>8</v>
      </c>
      <c r="D7" s="1">
        <v>100</v>
      </c>
    </row>
    <row r="8" spans="1:6" x14ac:dyDescent="0.25">
      <c r="A8" s="3" t="s">
        <v>35</v>
      </c>
      <c r="E8" s="9">
        <f>SUM(D9:D14)</f>
        <v>18000</v>
      </c>
      <c r="F8" s="15">
        <f>E8/E41</f>
        <v>0.62068965517241381</v>
      </c>
    </row>
    <row r="9" spans="1:6" x14ac:dyDescent="0.25">
      <c r="B9" t="s">
        <v>9</v>
      </c>
      <c r="D9" s="1">
        <v>3000</v>
      </c>
    </row>
    <row r="10" spans="1:6" x14ac:dyDescent="0.25">
      <c r="B10" t="s">
        <v>10</v>
      </c>
      <c r="C10" s="2">
        <v>150</v>
      </c>
    </row>
    <row r="11" spans="1:6" x14ac:dyDescent="0.25">
      <c r="B11" t="s">
        <v>11</v>
      </c>
      <c r="C11" s="2">
        <v>20</v>
      </c>
      <c r="D11" s="1">
        <f>C10*C11</f>
        <v>3000</v>
      </c>
    </row>
    <row r="12" spans="1:6" x14ac:dyDescent="0.25">
      <c r="B12" t="s">
        <v>12</v>
      </c>
      <c r="C12" s="2">
        <v>50</v>
      </c>
      <c r="D12" s="1">
        <f>C10*C12</f>
        <v>7500</v>
      </c>
    </row>
    <row r="13" spans="1:6" x14ac:dyDescent="0.25">
      <c r="B13" t="s">
        <v>13</v>
      </c>
      <c r="C13" s="2">
        <v>20</v>
      </c>
      <c r="D13" s="1">
        <f>C10*C13</f>
        <v>3000</v>
      </c>
    </row>
    <row r="14" spans="1:6" x14ac:dyDescent="0.25">
      <c r="B14" t="s">
        <v>14</v>
      </c>
      <c r="C14" s="2">
        <v>10</v>
      </c>
      <c r="D14" s="1">
        <f>C10*C14</f>
        <v>1500</v>
      </c>
    </row>
    <row r="15" spans="1:6" x14ac:dyDescent="0.25">
      <c r="A15" s="4" t="s">
        <v>36</v>
      </c>
      <c r="E15" s="9">
        <f>SUM(D16:D17)</f>
        <v>2250</v>
      </c>
      <c r="F15" s="15">
        <f>E15/E41</f>
        <v>7.7586206896551727E-2</v>
      </c>
    </row>
    <row r="16" spans="1:6" x14ac:dyDescent="0.25">
      <c r="B16" t="s">
        <v>15</v>
      </c>
      <c r="D16" s="1">
        <v>750</v>
      </c>
    </row>
    <row r="17" spans="1:6" x14ac:dyDescent="0.25">
      <c r="B17" t="s">
        <v>16</v>
      </c>
      <c r="D17" s="1">
        <v>1500</v>
      </c>
    </row>
    <row r="18" spans="1:6" x14ac:dyDescent="0.25">
      <c r="A18" s="3" t="s">
        <v>37</v>
      </c>
      <c r="E18" s="9">
        <f>SUM(D19:D20)</f>
        <v>600</v>
      </c>
      <c r="F18" s="15">
        <f>E18/E41</f>
        <v>2.0689655172413793E-2</v>
      </c>
    </row>
    <row r="19" spans="1:6" x14ac:dyDescent="0.25">
      <c r="B19" t="s">
        <v>17</v>
      </c>
      <c r="C19" s="2">
        <v>150</v>
      </c>
    </row>
    <row r="20" spans="1:6" x14ac:dyDescent="0.25">
      <c r="B20" t="s">
        <v>18</v>
      </c>
      <c r="C20" s="2">
        <v>4</v>
      </c>
      <c r="D20" s="1">
        <f>C19*C20</f>
        <v>600</v>
      </c>
    </row>
    <row r="21" spans="1:6" x14ac:dyDescent="0.25">
      <c r="A21" s="3" t="s">
        <v>38</v>
      </c>
      <c r="E21" s="9">
        <f>SUM(D22:D27)</f>
        <v>380</v>
      </c>
      <c r="F21" s="15">
        <f>E21/E41</f>
        <v>1.3103448275862069E-2</v>
      </c>
    </row>
    <row r="22" spans="1:6" x14ac:dyDescent="0.25">
      <c r="B22" t="s">
        <v>19</v>
      </c>
      <c r="D22" s="1">
        <v>100</v>
      </c>
    </row>
    <row r="23" spans="1:6" x14ac:dyDescent="0.25">
      <c r="B23" t="s">
        <v>20</v>
      </c>
      <c r="D23" s="1">
        <v>10</v>
      </c>
    </row>
    <row r="24" spans="1:6" x14ac:dyDescent="0.25">
      <c r="B24" t="s">
        <v>21</v>
      </c>
      <c r="C24" s="2">
        <v>6</v>
      </c>
    </row>
    <row r="25" spans="1:6" x14ac:dyDescent="0.25">
      <c r="B25" t="s">
        <v>22</v>
      </c>
      <c r="C25" s="2">
        <v>20</v>
      </c>
      <c r="D25" s="1">
        <f>C24*C25</f>
        <v>120</v>
      </c>
    </row>
    <row r="26" spans="1:6" x14ac:dyDescent="0.25">
      <c r="B26" t="s">
        <v>23</v>
      </c>
      <c r="C26" s="2">
        <v>40</v>
      </c>
    </row>
    <row r="27" spans="1:6" x14ac:dyDescent="0.25">
      <c r="B27" t="s">
        <v>42</v>
      </c>
      <c r="D27" s="1">
        <v>150</v>
      </c>
    </row>
    <row r="28" spans="1:6" x14ac:dyDescent="0.25">
      <c r="A28" s="3" t="s">
        <v>39</v>
      </c>
      <c r="E28" s="9">
        <f>SUM(D29:D30)</f>
        <v>2000</v>
      </c>
      <c r="F28" s="15">
        <f>E28/E41</f>
        <v>6.8965517241379309E-2</v>
      </c>
    </row>
    <row r="29" spans="1:6" x14ac:dyDescent="0.25">
      <c r="B29" t="s">
        <v>24</v>
      </c>
      <c r="D29" s="1">
        <v>1500</v>
      </c>
    </row>
    <row r="30" spans="1:6" x14ac:dyDescent="0.25">
      <c r="B30" t="s">
        <v>25</v>
      </c>
      <c r="D30" s="1">
        <v>500</v>
      </c>
    </row>
    <row r="31" spans="1:6" x14ac:dyDescent="0.25">
      <c r="A31" s="3" t="s">
        <v>26</v>
      </c>
      <c r="E31" s="9">
        <f>SUM(D31:D39)</f>
        <v>4220</v>
      </c>
      <c r="F31" s="15">
        <f>E31/E41</f>
        <v>0.14551724137931035</v>
      </c>
    </row>
    <row r="32" spans="1:6" x14ac:dyDescent="0.25">
      <c r="A32" s="3"/>
      <c r="B32" s="17" t="s">
        <v>44</v>
      </c>
      <c r="D32" s="1">
        <v>2000</v>
      </c>
    </row>
    <row r="33" spans="2:6" x14ac:dyDescent="0.25">
      <c r="B33" t="s">
        <v>27</v>
      </c>
      <c r="C33" s="2">
        <v>150</v>
      </c>
    </row>
    <row r="34" spans="2:6" x14ac:dyDescent="0.25">
      <c r="B34" t="s">
        <v>28</v>
      </c>
      <c r="C34" s="2">
        <v>2</v>
      </c>
      <c r="D34" s="1">
        <f>C33*C34</f>
        <v>300</v>
      </c>
    </row>
    <row r="35" spans="2:6" x14ac:dyDescent="0.25">
      <c r="B35" t="s">
        <v>29</v>
      </c>
      <c r="D35" s="1">
        <v>500</v>
      </c>
    </row>
    <row r="36" spans="2:6" x14ac:dyDescent="0.25">
      <c r="B36" t="s">
        <v>30</v>
      </c>
      <c r="D36" s="1">
        <v>200</v>
      </c>
    </row>
    <row r="37" spans="2:6" x14ac:dyDescent="0.25">
      <c r="B37" t="s">
        <v>31</v>
      </c>
      <c r="D37" s="1">
        <v>20</v>
      </c>
    </row>
    <row r="38" spans="2:6" x14ac:dyDescent="0.25">
      <c r="B38" t="s">
        <v>32</v>
      </c>
      <c r="D38" s="1">
        <v>200</v>
      </c>
    </row>
    <row r="39" spans="2:6" x14ac:dyDescent="0.25">
      <c r="B39" t="s">
        <v>40</v>
      </c>
      <c r="D39" s="1">
        <v>1000</v>
      </c>
    </row>
    <row r="41" spans="2:6" s="10" customFormat="1" ht="18.75" x14ac:dyDescent="0.3">
      <c r="C41" s="11"/>
      <c r="D41" s="12" t="s">
        <v>4</v>
      </c>
      <c r="E41" s="13">
        <f>SUM(E1:E40)</f>
        <v>29000</v>
      </c>
      <c r="F41" s="15">
        <f>SUM(F1:F40)</f>
        <v>1.0000000000000002</v>
      </c>
    </row>
    <row r="45" spans="2:6" x14ac:dyDescent="0.25">
      <c r="E45" s="9" t="s">
        <v>33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Wedding-Calculator-BudgetV2022-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Al-Noor (Safe)</dc:creator>
  <cp:lastModifiedBy>Al-Noor Ladhani</cp:lastModifiedBy>
  <cp:lastPrinted>2022-08-05T12:28:20Z</cp:lastPrinted>
  <dcterms:created xsi:type="dcterms:W3CDTF">2022-08-05T12:14:42Z</dcterms:created>
  <dcterms:modified xsi:type="dcterms:W3CDTF">2022-08-19T05:23:00Z</dcterms:modified>
</cp:coreProperties>
</file>